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živatel\Desktop\"/>
    </mc:Choice>
  </mc:AlternateContent>
  <xr:revisionPtr revIDLastSave="0" documentId="13_ncr:1_{C140D4FD-62B4-4300-8566-C624CDC253D9}" xr6:coauthVersionLast="45" xr6:coauthVersionMax="45" xr10:uidLastSave="{00000000-0000-0000-0000-000000000000}"/>
  <bookViews>
    <workbookView xWindow="-120" yWindow="-120" windowWidth="29040" windowHeight="15840" xr2:uid="{875188AF-5F90-4130-AB89-C33F066A0EC2}"/>
  </bookViews>
  <sheets>
    <sheet name="List1" sheetId="1" r:id="rId1"/>
  </sheets>
  <definedNames>
    <definedName name="_xlnm.Print_Area" localSheetId="0">List1!$A$1:$I$55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1" i="1" l="1"/>
  <c r="H17" i="1" l="1"/>
  <c r="H18" i="1"/>
  <c r="H19" i="1"/>
  <c r="E29" i="1" l="1"/>
  <c r="G27" i="1" s="1"/>
  <c r="H20" i="1"/>
  <c r="H21" i="1" l="1"/>
  <c r="H23" i="1" s="1"/>
  <c r="G28" i="1"/>
  <c r="G29" i="1" s="1"/>
</calcChain>
</file>

<file path=xl/sharedStrings.xml><?xml version="1.0" encoding="utf-8"?>
<sst xmlns="http://schemas.openxmlformats.org/spreadsheetml/2006/main" count="42" uniqueCount="39">
  <si>
    <t xml:space="preserve">odtokový součinitel </t>
  </si>
  <si>
    <t>zastavěná plocha (plochy A)</t>
  </si>
  <si>
    <t>těžce propustné zpevněné plochy (plochy A)</t>
  </si>
  <si>
    <t>lehce propustné zpevněné plochy ( plochy B)</t>
  </si>
  <si>
    <t>plochy kryté vegetací (plochy C)</t>
  </si>
  <si>
    <t xml:space="preserve">dlouhodobý srážkový normál - Vrchlabí 955 mm/rok tj. m/rok </t>
  </si>
  <si>
    <t>Bytové podlahové plochy</t>
  </si>
  <si>
    <t>%</t>
  </si>
  <si>
    <t>Nebytové podlahové plochy</t>
  </si>
  <si>
    <t>Celkové podlahové plochy</t>
  </si>
  <si>
    <t xml:space="preserve">Plochy: </t>
  </si>
  <si>
    <t xml:space="preserve">A - zastavěné a těžce propustné zpevněné plochy: rozumí se střechy s nepropustnou horní vrstvou, </t>
  </si>
  <si>
    <t>B - lehce propustné zpevněné plochy: zpevněné štěrkové plochy, dlažby se širšími spárami vyplněnými</t>
  </si>
  <si>
    <t>C - plochy kryté vegetací, např. zatravněné plochy, sady, hřiště, zahrady, komunikace ze  zatravňovacích</t>
  </si>
  <si>
    <t>Příloha č.2</t>
  </si>
  <si>
    <t>Metodika stanovení výpočtu ročního množství odváděné srážkové vody do veřejné kanalizace</t>
  </si>
  <si>
    <t>(dle přílohy č.16 k vyhlášce č. 428/2001 Sb.)</t>
  </si>
  <si>
    <t>Druh plochy</t>
  </si>
  <si>
    <t xml:space="preserve">       asfaltové a betonové plochy, dlažby se zálivkou spár, zámkové dlažby:</t>
  </si>
  <si>
    <t>odtokový součinitel: 0,9</t>
  </si>
  <si>
    <t>odtokový součinitel: 0,4</t>
  </si>
  <si>
    <t>odtokový součinitel: 0,05</t>
  </si>
  <si>
    <t>Poměr bytových a nebytových ploch pro slevu</t>
  </si>
  <si>
    <t xml:space="preserve">       materiálem umožňující zasakování:</t>
  </si>
  <si>
    <t xml:space="preserve">       vsakovacích dlaždic:</t>
  </si>
  <si>
    <t>Městské vodovody a kanalizace Vrchlabí, příspěvková organizace
Nádražní 832,  543 01  Vrchlabí
IČO 49290240, DIČ CZ49290240, tel. 499 421 304
Zápis v OR Hradec Králové, oddíl Pr, vložka 1061</t>
  </si>
  <si>
    <t>Údaje o odběrateli</t>
  </si>
  <si>
    <t xml:space="preserve">Jméno, příjmení / název organizace </t>
  </si>
  <si>
    <t>Adresa</t>
  </si>
  <si>
    <t>Výpočet slevy v případě trvalého bydlení a podnikání</t>
  </si>
  <si>
    <t>Ve ....................................dne:.........................................</t>
  </si>
  <si>
    <t xml:space="preserve">Odběratel </t>
  </si>
  <si>
    <r>
      <t>plocha m</t>
    </r>
    <r>
      <rPr>
        <b/>
        <vertAlign val="superscript"/>
        <sz val="10"/>
        <color theme="1"/>
        <rFont val="Arial Narrow"/>
        <family val="2"/>
        <charset val="238"/>
      </rPr>
      <t>2</t>
    </r>
  </si>
  <si>
    <r>
      <t>redukovaná plocha m</t>
    </r>
    <r>
      <rPr>
        <b/>
        <vertAlign val="superscript"/>
        <sz val="10"/>
        <color theme="1"/>
        <rFont val="Arial Narrow"/>
        <family val="2"/>
        <charset val="238"/>
      </rPr>
      <t>2</t>
    </r>
    <r>
      <rPr>
        <b/>
        <sz val="10"/>
        <color theme="1"/>
        <rFont val="Arial Narrow"/>
        <family val="2"/>
        <charset val="238"/>
      </rPr>
      <t xml:space="preserve"> (plocha x odtokový součinitel) </t>
    </r>
  </si>
  <si>
    <r>
      <t>součet redukovaných ploch  m</t>
    </r>
    <r>
      <rPr>
        <vertAlign val="superscript"/>
        <sz val="10"/>
        <color theme="1"/>
        <rFont val="Arial Narrow"/>
        <family val="2"/>
        <charset val="238"/>
      </rPr>
      <t>2</t>
    </r>
  </si>
  <si>
    <r>
      <t>Roční množství odváděných srážkových vod (plocha x dlouhodobý sráž. normál)     m</t>
    </r>
    <r>
      <rPr>
        <b/>
        <vertAlign val="superscript"/>
        <sz val="10"/>
        <color theme="1"/>
        <rFont val="Arial Narrow"/>
        <family val="2"/>
        <charset val="238"/>
      </rPr>
      <t>3</t>
    </r>
    <r>
      <rPr>
        <b/>
        <sz val="10"/>
        <color theme="1"/>
        <rFont val="Arial Narrow"/>
        <family val="2"/>
        <charset val="238"/>
      </rPr>
      <t>/rok</t>
    </r>
  </si>
  <si>
    <r>
      <t>m</t>
    </r>
    <r>
      <rPr>
        <b/>
        <vertAlign val="superscript"/>
        <sz val="10"/>
        <color theme="1"/>
        <rFont val="Arial Narrow"/>
        <family val="2"/>
        <charset val="238"/>
      </rPr>
      <t>3</t>
    </r>
    <r>
      <rPr>
        <b/>
        <sz val="10"/>
        <color theme="1"/>
        <rFont val="Arial Narrow"/>
        <family val="2"/>
        <charset val="238"/>
      </rPr>
      <t xml:space="preserve">/rok </t>
    </r>
  </si>
  <si>
    <t>Jméno, podpis/razítko</t>
  </si>
  <si>
    <r>
      <t>Celkové množství  odváděných srážkových vod při zohlednění prostor určených k trvalému bydlení m</t>
    </r>
    <r>
      <rPr>
        <b/>
        <vertAlign val="superscript"/>
        <sz val="14"/>
        <color theme="1"/>
        <rFont val="Arial Narrow"/>
        <family val="2"/>
        <charset val="238"/>
      </rPr>
      <t>3</t>
    </r>
    <r>
      <rPr>
        <b/>
        <sz val="14"/>
        <color theme="1"/>
        <rFont val="Arial Narrow"/>
        <family val="2"/>
        <charset val="238"/>
      </rPr>
      <t xml:space="preserve">/rok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</si>
</sst>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rgb="FF00B0F0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9"/>
      <color rgb="FF00B0F0"/>
      <name val="Arial Narrow"/>
      <family val="2"/>
      <charset val="238"/>
    </font>
    <font>
      <b/>
      <vertAlign val="superscript"/>
      <sz val="10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b/>
      <vertAlign val="superscript"/>
      <sz val="14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 shrinkToFit="1"/>
    </xf>
    <xf numFmtId="0" fontId="1" fillId="3" borderId="0" xfId="0" applyFont="1" applyFill="1"/>
    <xf numFmtId="0" fontId="7" fillId="0" borderId="0" xfId="0" applyFont="1" applyAlignment="1">
      <alignment horizontal="right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 shrinkToFit="1"/>
    </xf>
    <xf numFmtId="0" fontId="6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Border="1" applyAlignment="1"/>
    <xf numFmtId="165" fontId="6" fillId="2" borderId="0" xfId="0" applyNumberFormat="1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5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2" borderId="1" xfId="0" applyFont="1" applyFill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2" fontId="6" fillId="2" borderId="10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left" vertical="center" shrinkToFi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/>
    </xf>
    <xf numFmtId="0" fontId="10" fillId="2" borderId="0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113008</xdr:colOff>
      <xdr:row>0</xdr:row>
      <xdr:rowOff>121083</xdr:rowOff>
    </xdr:from>
    <xdr:to>
      <xdr:col>4</xdr:col>
      <xdr:colOff>121081</xdr:colOff>
      <xdr:row>4</xdr:row>
      <xdr:rowOff>156623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D625E9E-0B88-47CB-A747-AAB065A54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93" y="121083"/>
          <a:ext cx="2300530" cy="875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7799F-3078-4340-A353-10F96DC71B27}">
  <sheetPr>
    <pageSetUpPr fitToPage="1"/>
  </sheetPr>
  <dimension ref="A1:Q55"/>
  <sheetViews>
    <sheetView showGridLines="0" tabSelected="1" view="pageBreakPreview" zoomScale="118" zoomScaleNormal="100" zoomScaleSheetLayoutView="118" workbookViewId="0">
      <selection activeCell="E27" sqref="E27"/>
    </sheetView>
  </sheetViews>
  <sheetFormatPr defaultRowHeight="16.5" x14ac:dyDescent="0.3"/>
  <cols>
    <col min="1" max="1" width="2.7109375" style="2" customWidth="1"/>
    <col min="2" max="2" width="8.85546875" style="2" customWidth="1"/>
    <col min="3" max="3" width="9.140625" style="2"/>
    <col min="4" max="4" width="16.28515625" style="2" customWidth="1"/>
    <col min="5" max="5" width="9.140625" style="2"/>
    <col min="6" max="6" width="13.85546875" style="2" customWidth="1"/>
    <col min="7" max="7" width="14.140625" style="2" customWidth="1"/>
    <col min="8" max="8" width="16.7109375" style="2" customWidth="1"/>
    <col min="9" max="9" width="2.7109375" style="2" customWidth="1"/>
    <col min="10" max="16384" width="9.140625" style="2"/>
  </cols>
  <sheetData>
    <row r="1" spans="1:11" ht="16.5" customHeight="1" x14ac:dyDescent="0.3">
      <c r="B1" s="72" t="s">
        <v>25</v>
      </c>
      <c r="C1" s="73"/>
      <c r="D1" s="73"/>
      <c r="E1" s="73"/>
      <c r="F1" s="73"/>
      <c r="G1" s="73"/>
      <c r="H1" s="73"/>
      <c r="I1" s="21"/>
      <c r="J1" s="1"/>
      <c r="K1" s="1"/>
    </row>
    <row r="2" spans="1:11" x14ac:dyDescent="0.3">
      <c r="B2" s="73"/>
      <c r="C2" s="73"/>
      <c r="D2" s="73"/>
      <c r="E2" s="73"/>
      <c r="F2" s="73"/>
      <c r="G2" s="73"/>
      <c r="H2" s="73"/>
      <c r="I2" s="21"/>
      <c r="J2" s="1"/>
      <c r="K2" s="1"/>
    </row>
    <row r="3" spans="1:11" x14ac:dyDescent="0.3">
      <c r="B3" s="73"/>
      <c r="C3" s="73"/>
      <c r="D3" s="73"/>
      <c r="E3" s="73"/>
      <c r="F3" s="73"/>
      <c r="G3" s="73"/>
      <c r="H3" s="73"/>
      <c r="I3" s="21"/>
      <c r="J3" s="1"/>
      <c r="K3" s="1"/>
    </row>
    <row r="4" spans="1:11" x14ac:dyDescent="0.3">
      <c r="B4" s="73"/>
      <c r="C4" s="73"/>
      <c r="D4" s="73"/>
      <c r="E4" s="73"/>
      <c r="F4" s="73"/>
      <c r="G4" s="73"/>
      <c r="H4" s="73"/>
      <c r="I4" s="21"/>
    </row>
    <row r="5" spans="1:11" x14ac:dyDescent="0.3">
      <c r="B5" s="73"/>
      <c r="C5" s="73"/>
      <c r="D5" s="73"/>
      <c r="E5" s="73"/>
      <c r="F5" s="73"/>
      <c r="G5" s="73"/>
      <c r="H5" s="73"/>
      <c r="I5" s="21"/>
    </row>
    <row r="6" spans="1:11" ht="8.25" customHeight="1" x14ac:dyDescent="0.3">
      <c r="B6" s="84"/>
      <c r="C6" s="84"/>
      <c r="D6" s="84"/>
      <c r="E6" s="84"/>
      <c r="F6" s="84"/>
      <c r="G6" s="84"/>
      <c r="H6" s="84"/>
      <c r="I6" s="10"/>
    </row>
    <row r="7" spans="1:11" ht="20.25" x14ac:dyDescent="0.3">
      <c r="B7" s="68" t="s">
        <v>14</v>
      </c>
      <c r="C7" s="68"/>
      <c r="D7" s="68"/>
      <c r="E7" s="68"/>
      <c r="F7" s="68"/>
      <c r="G7" s="68"/>
      <c r="H7" s="68"/>
      <c r="I7" s="10"/>
    </row>
    <row r="8" spans="1:11" x14ac:dyDescent="0.3">
      <c r="B8" s="68" t="s">
        <v>15</v>
      </c>
      <c r="C8" s="68"/>
      <c r="D8" s="68"/>
      <c r="E8" s="68"/>
      <c r="F8" s="68"/>
      <c r="G8" s="68"/>
      <c r="H8" s="68"/>
      <c r="I8" s="9"/>
      <c r="J8" s="4"/>
    </row>
    <row r="9" spans="1:11" s="13" customFormat="1" x14ac:dyDescent="0.3">
      <c r="B9" s="68" t="s">
        <v>16</v>
      </c>
      <c r="C9" s="68"/>
      <c r="D9" s="68"/>
      <c r="E9" s="68"/>
      <c r="F9" s="68"/>
      <c r="G9" s="68"/>
      <c r="H9" s="68"/>
      <c r="I9" s="9"/>
    </row>
    <row r="10" spans="1:11" ht="8.25" customHeight="1" x14ac:dyDescent="0.3">
      <c r="B10" s="13"/>
      <c r="C10" s="13"/>
      <c r="D10" s="13"/>
      <c r="E10" s="13"/>
      <c r="F10" s="13"/>
      <c r="G10" s="13"/>
      <c r="H10" s="13"/>
      <c r="I10" s="13"/>
      <c r="J10" s="4"/>
    </row>
    <row r="11" spans="1:11" ht="21" customHeight="1" x14ac:dyDescent="0.3">
      <c r="A11" s="16"/>
      <c r="B11" s="69" t="s">
        <v>26</v>
      </c>
      <c r="C11" s="69"/>
      <c r="D11" s="14"/>
      <c r="E11" s="71"/>
      <c r="F11" s="71"/>
      <c r="G11" s="71"/>
      <c r="H11" s="71"/>
      <c r="I11" s="15"/>
      <c r="J11" s="4"/>
    </row>
    <row r="12" spans="1:11" ht="20.100000000000001" customHeight="1" x14ac:dyDescent="0.3">
      <c r="A12" s="16"/>
      <c r="B12" s="61" t="s">
        <v>27</v>
      </c>
      <c r="C12" s="61"/>
      <c r="D12" s="61"/>
      <c r="E12" s="20"/>
      <c r="F12" s="20"/>
      <c r="G12" s="23"/>
      <c r="H12" s="20"/>
      <c r="I12" s="18"/>
      <c r="J12" s="4"/>
    </row>
    <row r="13" spans="1:11" ht="11.1" customHeight="1" x14ac:dyDescent="0.3">
      <c r="A13" s="16"/>
      <c r="B13" s="24"/>
      <c r="C13" s="24"/>
      <c r="D13" s="24"/>
      <c r="E13" s="16"/>
      <c r="F13" s="16"/>
      <c r="G13" s="19"/>
      <c r="H13" s="16"/>
      <c r="I13" s="18"/>
      <c r="J13" s="4"/>
    </row>
    <row r="14" spans="1:11" ht="20.100000000000001" customHeight="1" x14ac:dyDescent="0.3">
      <c r="A14" s="16"/>
      <c r="B14" s="61" t="s">
        <v>28</v>
      </c>
      <c r="C14" s="61"/>
      <c r="D14" s="61"/>
      <c r="E14" s="22"/>
      <c r="F14" s="70"/>
      <c r="G14" s="70"/>
      <c r="H14" s="70"/>
      <c r="I14" s="15"/>
    </row>
    <row r="15" spans="1:11" ht="8.25" customHeight="1" x14ac:dyDescent="0.3">
      <c r="A15" s="16"/>
      <c r="B15" s="16"/>
      <c r="C15" s="16"/>
      <c r="D15" s="16"/>
      <c r="E15" s="16"/>
      <c r="F15" s="16"/>
      <c r="G15" s="16"/>
      <c r="H15" s="16"/>
      <c r="I15" s="16"/>
    </row>
    <row r="16" spans="1:11" ht="40.5" x14ac:dyDescent="0.3">
      <c r="A16" s="16"/>
      <c r="B16" s="75" t="s">
        <v>17</v>
      </c>
      <c r="C16" s="76"/>
      <c r="D16" s="76"/>
      <c r="E16" s="76"/>
      <c r="F16" s="39" t="s">
        <v>32</v>
      </c>
      <c r="G16" s="39" t="s">
        <v>0</v>
      </c>
      <c r="H16" s="40" t="s">
        <v>33</v>
      </c>
      <c r="I16" s="25"/>
    </row>
    <row r="17" spans="1:14" x14ac:dyDescent="0.3">
      <c r="A17" s="16"/>
      <c r="B17" s="77" t="s">
        <v>1</v>
      </c>
      <c r="C17" s="78"/>
      <c r="D17" s="78"/>
      <c r="E17" s="78"/>
      <c r="F17" s="59">
        <v>77</v>
      </c>
      <c r="G17" s="41">
        <v>0.9</v>
      </c>
      <c r="H17" s="42">
        <f>G17*F17</f>
        <v>69.3</v>
      </c>
      <c r="I17" s="26"/>
    </row>
    <row r="18" spans="1:14" x14ac:dyDescent="0.3">
      <c r="A18" s="16"/>
      <c r="B18" s="77" t="s">
        <v>2</v>
      </c>
      <c r="C18" s="78"/>
      <c r="D18" s="78"/>
      <c r="E18" s="78"/>
      <c r="F18" s="59"/>
      <c r="G18" s="41">
        <v>0.9</v>
      </c>
      <c r="H18" s="42">
        <f t="shared" ref="H18:H20" si="0">G18*F18</f>
        <v>0</v>
      </c>
      <c r="I18" s="26"/>
      <c r="L18" s="5"/>
      <c r="M18" s="5"/>
      <c r="N18" s="5"/>
    </row>
    <row r="19" spans="1:14" x14ac:dyDescent="0.3">
      <c r="A19" s="16"/>
      <c r="B19" s="77" t="s">
        <v>3</v>
      </c>
      <c r="C19" s="78"/>
      <c r="D19" s="78"/>
      <c r="E19" s="78"/>
      <c r="F19" s="59"/>
      <c r="G19" s="41">
        <v>0.4</v>
      </c>
      <c r="H19" s="42">
        <f t="shared" si="0"/>
        <v>0</v>
      </c>
      <c r="I19" s="26"/>
      <c r="L19" s="5"/>
      <c r="M19" s="5"/>
      <c r="N19" s="5"/>
    </row>
    <row r="20" spans="1:14" s="6" customFormat="1" ht="18.75" customHeight="1" x14ac:dyDescent="0.25">
      <c r="A20" s="12"/>
      <c r="B20" s="77" t="s">
        <v>4</v>
      </c>
      <c r="C20" s="78"/>
      <c r="D20" s="78"/>
      <c r="E20" s="78"/>
      <c r="F20" s="59"/>
      <c r="G20" s="41">
        <v>0.05</v>
      </c>
      <c r="H20" s="42">
        <f t="shared" si="0"/>
        <v>0</v>
      </c>
      <c r="I20" s="26"/>
      <c r="L20" s="7"/>
      <c r="M20" s="8"/>
      <c r="N20" s="8"/>
    </row>
    <row r="21" spans="1:14" s="6" customFormat="1" ht="18.75" customHeight="1" x14ac:dyDescent="0.25">
      <c r="A21" s="12"/>
      <c r="B21" s="77" t="s">
        <v>34</v>
      </c>
      <c r="C21" s="78"/>
      <c r="D21" s="78"/>
      <c r="E21" s="78"/>
      <c r="F21" s="78"/>
      <c r="G21" s="78"/>
      <c r="H21" s="43">
        <f>SUM(H17:H20)</f>
        <v>69.3</v>
      </c>
      <c r="I21" s="27"/>
      <c r="L21" s="7"/>
      <c r="M21" s="8"/>
      <c r="N21" s="8"/>
    </row>
    <row r="22" spans="1:14" s="6" customFormat="1" x14ac:dyDescent="0.25">
      <c r="A22" s="12"/>
      <c r="B22" s="77" t="s">
        <v>5</v>
      </c>
      <c r="C22" s="78"/>
      <c r="D22" s="78"/>
      <c r="E22" s="78"/>
      <c r="F22" s="78"/>
      <c r="G22" s="78"/>
      <c r="H22" s="44">
        <v>0.95499999999999996</v>
      </c>
      <c r="I22" s="17"/>
      <c r="L22" s="7"/>
      <c r="M22" s="8"/>
      <c r="N22" s="8"/>
    </row>
    <row r="23" spans="1:14" x14ac:dyDescent="0.3">
      <c r="A23" s="16"/>
      <c r="B23" s="79" t="s">
        <v>35</v>
      </c>
      <c r="C23" s="80"/>
      <c r="D23" s="80"/>
      <c r="E23" s="80"/>
      <c r="F23" s="80"/>
      <c r="G23" s="80"/>
      <c r="H23" s="45">
        <f>(H22*H21)</f>
        <v>66.1815</v>
      </c>
      <c r="I23" s="28"/>
      <c r="L23" s="3"/>
      <c r="M23" s="5"/>
      <c r="N23" s="5"/>
    </row>
    <row r="24" spans="1:14" ht="8.25" customHeight="1" x14ac:dyDescent="0.3">
      <c r="A24" s="16"/>
      <c r="B24" s="46"/>
      <c r="C24" s="46"/>
      <c r="D24" s="46"/>
      <c r="E24" s="46"/>
      <c r="F24" s="46"/>
      <c r="G24" s="46"/>
      <c r="H24" s="46"/>
      <c r="I24" s="29"/>
      <c r="L24" s="5"/>
      <c r="M24" s="5"/>
      <c r="N24" s="5"/>
    </row>
    <row r="25" spans="1:14" x14ac:dyDescent="0.3">
      <c r="A25" s="16"/>
      <c r="B25" s="81" t="s">
        <v>29</v>
      </c>
      <c r="C25" s="81"/>
      <c r="D25" s="81"/>
      <c r="E25" s="81"/>
      <c r="F25" s="81"/>
      <c r="G25" s="81"/>
      <c r="H25" s="81"/>
      <c r="I25" s="30"/>
      <c r="J25" s="5"/>
      <c r="M25" s="5"/>
      <c r="N25" s="5"/>
    </row>
    <row r="26" spans="1:14" x14ac:dyDescent="0.3">
      <c r="A26" s="16"/>
      <c r="B26" s="46"/>
      <c r="C26" s="46"/>
      <c r="D26" s="46"/>
      <c r="E26" s="58" t="s">
        <v>32</v>
      </c>
      <c r="F26" s="46"/>
      <c r="G26" s="74" t="s">
        <v>22</v>
      </c>
      <c r="H26" s="74"/>
      <c r="I26" s="31"/>
      <c r="J26" s="5"/>
      <c r="L26" s="5"/>
      <c r="M26" s="5"/>
      <c r="N26" s="5"/>
    </row>
    <row r="27" spans="1:14" x14ac:dyDescent="0.3">
      <c r="A27" s="16"/>
      <c r="B27" s="82" t="s">
        <v>6</v>
      </c>
      <c r="C27" s="83"/>
      <c r="D27" s="83"/>
      <c r="E27" s="86">
        <v>375</v>
      </c>
      <c r="F27" s="57"/>
      <c r="G27" s="55">
        <f>E27/(E$29/100)</f>
        <v>75</v>
      </c>
      <c r="H27" s="56" t="s">
        <v>7</v>
      </c>
      <c r="I27" s="14"/>
      <c r="J27" s="5"/>
    </row>
    <row r="28" spans="1:14" x14ac:dyDescent="0.3">
      <c r="A28" s="16"/>
      <c r="B28" s="77" t="s">
        <v>8</v>
      </c>
      <c r="C28" s="78"/>
      <c r="D28" s="78"/>
      <c r="E28" s="87">
        <v>125</v>
      </c>
      <c r="F28" s="47"/>
      <c r="G28" s="48">
        <f>E28/(E$29/100)</f>
        <v>25</v>
      </c>
      <c r="H28" s="44" t="s">
        <v>7</v>
      </c>
      <c r="I28" s="14"/>
      <c r="J28" s="5"/>
    </row>
    <row r="29" spans="1:14" x14ac:dyDescent="0.3">
      <c r="A29" s="16"/>
      <c r="B29" s="49" t="s">
        <v>9</v>
      </c>
      <c r="C29" s="50"/>
      <c r="D29" s="50"/>
      <c r="E29" s="88">
        <f>E28+E27</f>
        <v>500</v>
      </c>
      <c r="F29" s="50"/>
      <c r="G29" s="51">
        <f>G28+G27</f>
        <v>100</v>
      </c>
      <c r="H29" s="52" t="s">
        <v>7</v>
      </c>
      <c r="I29" s="14"/>
      <c r="J29" s="5"/>
    </row>
    <row r="30" spans="1:14" ht="8.25" customHeight="1" x14ac:dyDescent="0.3">
      <c r="A30" s="16"/>
      <c r="B30" s="46"/>
      <c r="C30" s="46"/>
      <c r="D30" s="46"/>
      <c r="E30" s="46"/>
      <c r="F30" s="53"/>
      <c r="G30" s="34"/>
      <c r="H30" s="54"/>
      <c r="I30" s="11"/>
      <c r="J30" s="5"/>
    </row>
    <row r="31" spans="1:14" ht="18" customHeight="1" x14ac:dyDescent="0.3">
      <c r="A31" s="16"/>
      <c r="B31" s="62" t="s">
        <v>38</v>
      </c>
      <c r="C31" s="63"/>
      <c r="D31" s="63"/>
      <c r="E31" s="63"/>
      <c r="F31" s="63"/>
      <c r="G31" s="63"/>
      <c r="H31" s="85">
        <f>ROUND(H23*(G28/100),0)</f>
        <v>17</v>
      </c>
      <c r="I31" s="32"/>
    </row>
    <row r="32" spans="1:14" ht="20.25" x14ac:dyDescent="0.3">
      <c r="A32" s="16"/>
      <c r="B32" s="64"/>
      <c r="C32" s="65"/>
      <c r="D32" s="65"/>
      <c r="E32" s="65"/>
      <c r="F32" s="65"/>
      <c r="G32" s="65"/>
      <c r="H32" s="60" t="s">
        <v>36</v>
      </c>
      <c r="I32" s="33"/>
    </row>
    <row r="33" spans="1:9" ht="15.95" customHeight="1" x14ac:dyDescent="0.3">
      <c r="A33" s="16"/>
      <c r="B33" s="34" t="s">
        <v>10</v>
      </c>
      <c r="C33" s="34"/>
      <c r="D33" s="34"/>
      <c r="E33" s="34"/>
      <c r="F33" s="35"/>
      <c r="G33" s="35"/>
      <c r="H33" s="36"/>
      <c r="I33" s="36"/>
    </row>
    <row r="34" spans="1:9" ht="15.95" customHeight="1" x14ac:dyDescent="0.3">
      <c r="A34" s="16"/>
      <c r="B34" s="37" t="s">
        <v>11</v>
      </c>
      <c r="C34" s="34"/>
      <c r="D34" s="34"/>
      <c r="E34" s="34"/>
      <c r="F34" s="34"/>
      <c r="G34" s="34"/>
      <c r="H34" s="34"/>
      <c r="I34" s="34"/>
    </row>
    <row r="35" spans="1:9" ht="15.95" customHeight="1" x14ac:dyDescent="0.3">
      <c r="A35" s="16"/>
      <c r="B35" s="37" t="s">
        <v>18</v>
      </c>
      <c r="C35" s="34"/>
      <c r="D35" s="34"/>
      <c r="E35" s="34"/>
      <c r="F35" s="34"/>
      <c r="G35" s="34" t="s">
        <v>19</v>
      </c>
      <c r="H35" s="34"/>
      <c r="I35" s="34"/>
    </row>
    <row r="36" spans="1:9" ht="15.95" customHeight="1" x14ac:dyDescent="0.3">
      <c r="A36" s="16"/>
      <c r="B36" s="37"/>
      <c r="C36" s="34"/>
      <c r="D36" s="34"/>
      <c r="E36" s="34"/>
      <c r="F36" s="34"/>
      <c r="G36" s="34"/>
      <c r="H36" s="34"/>
      <c r="I36" s="34"/>
    </row>
    <row r="37" spans="1:9" ht="15.95" customHeight="1" x14ac:dyDescent="0.3">
      <c r="A37" s="16"/>
      <c r="B37" s="34" t="s">
        <v>12</v>
      </c>
      <c r="C37" s="34"/>
      <c r="D37" s="34"/>
      <c r="E37" s="34"/>
      <c r="F37" s="34"/>
      <c r="G37" s="34"/>
      <c r="H37" s="34"/>
      <c r="I37" s="34"/>
    </row>
    <row r="38" spans="1:9" ht="15.95" customHeight="1" x14ac:dyDescent="0.3">
      <c r="A38" s="16"/>
      <c r="B38" s="34" t="s">
        <v>23</v>
      </c>
      <c r="C38" s="34"/>
      <c r="D38" s="34"/>
      <c r="E38" s="34"/>
      <c r="F38" s="34"/>
      <c r="G38" s="34" t="s">
        <v>20</v>
      </c>
      <c r="H38" s="34"/>
      <c r="I38" s="34"/>
    </row>
    <row r="39" spans="1:9" ht="15.95" customHeight="1" x14ac:dyDescent="0.3">
      <c r="A39" s="16"/>
      <c r="B39" s="34"/>
      <c r="C39" s="34"/>
      <c r="D39" s="34"/>
      <c r="E39" s="34"/>
      <c r="F39" s="34"/>
      <c r="G39" s="34"/>
      <c r="H39" s="34"/>
      <c r="I39" s="34"/>
    </row>
    <row r="40" spans="1:9" ht="15.95" customHeight="1" x14ac:dyDescent="0.3">
      <c r="A40" s="16"/>
      <c r="B40" s="34" t="s">
        <v>13</v>
      </c>
      <c r="C40" s="34"/>
      <c r="D40" s="34"/>
      <c r="E40" s="34"/>
      <c r="F40" s="34"/>
      <c r="G40" s="34"/>
      <c r="H40" s="34"/>
      <c r="I40" s="34"/>
    </row>
    <row r="41" spans="1:9" ht="15.95" customHeight="1" x14ac:dyDescent="0.3">
      <c r="A41" s="16"/>
      <c r="B41" s="34" t="s">
        <v>24</v>
      </c>
      <c r="C41" s="34"/>
      <c r="D41" s="34"/>
      <c r="E41" s="34"/>
      <c r="F41" s="34"/>
      <c r="G41" s="34" t="s">
        <v>21</v>
      </c>
      <c r="H41" s="34"/>
      <c r="I41" s="34"/>
    </row>
    <row r="42" spans="1:9" ht="8.25" customHeight="1" x14ac:dyDescent="0.3">
      <c r="A42" s="16"/>
      <c r="B42" s="16"/>
      <c r="C42" s="16"/>
      <c r="D42" s="16"/>
      <c r="E42" s="16"/>
      <c r="F42" s="16"/>
      <c r="G42" s="16"/>
      <c r="H42" s="16"/>
      <c r="I42" s="16"/>
    </row>
    <row r="43" spans="1:9" ht="8.25" customHeight="1" x14ac:dyDescent="0.3">
      <c r="A43" s="16"/>
      <c r="B43" s="16"/>
      <c r="C43" s="16"/>
      <c r="D43" s="16"/>
      <c r="E43" s="16"/>
      <c r="F43" s="16"/>
      <c r="G43" s="67" t="s">
        <v>31</v>
      </c>
      <c r="H43" s="67"/>
      <c r="I43" s="16"/>
    </row>
    <row r="44" spans="1:9" ht="8.25" customHeight="1" x14ac:dyDescent="0.3">
      <c r="A44" s="16"/>
      <c r="B44" s="16"/>
      <c r="C44" s="16"/>
      <c r="D44" s="16"/>
      <c r="E44" s="16"/>
      <c r="F44" s="16"/>
      <c r="G44" s="67"/>
      <c r="H44" s="67"/>
      <c r="I44" s="16"/>
    </row>
    <row r="45" spans="1:9" ht="8.25" customHeight="1" x14ac:dyDescent="0.3">
      <c r="A45" s="16"/>
      <c r="B45" s="16"/>
      <c r="C45" s="16"/>
      <c r="D45" s="16"/>
      <c r="E45" s="16"/>
      <c r="F45" s="16"/>
      <c r="G45" s="20"/>
      <c r="H45" s="20"/>
      <c r="I45" s="16"/>
    </row>
    <row r="46" spans="1:9" ht="8.25" customHeight="1" x14ac:dyDescent="0.3">
      <c r="A46" s="16"/>
      <c r="B46" s="16"/>
      <c r="C46" s="16"/>
      <c r="D46" s="16"/>
      <c r="E46" s="16"/>
      <c r="F46" s="16"/>
      <c r="G46" s="20"/>
      <c r="H46" s="20"/>
      <c r="I46" s="16"/>
    </row>
    <row r="47" spans="1:9" ht="8.25" customHeight="1" x14ac:dyDescent="0.3">
      <c r="A47" s="16"/>
      <c r="B47" s="16"/>
      <c r="C47" s="16"/>
      <c r="D47" s="16"/>
      <c r="E47" s="16"/>
      <c r="F47" s="16"/>
      <c r="G47" s="20"/>
      <c r="H47" s="20"/>
      <c r="I47" s="16"/>
    </row>
    <row r="48" spans="1:9" ht="8.25" customHeight="1" x14ac:dyDescent="0.3">
      <c r="A48" s="16"/>
      <c r="B48" s="16"/>
      <c r="C48" s="16"/>
      <c r="D48" s="16"/>
      <c r="E48" s="16"/>
      <c r="F48" s="16"/>
      <c r="G48" s="20"/>
      <c r="H48" s="20"/>
      <c r="I48" s="16"/>
    </row>
    <row r="49" spans="1:17" ht="8.25" customHeight="1" x14ac:dyDescent="0.3">
      <c r="A49" s="16"/>
      <c r="B49" s="16"/>
      <c r="C49" s="16"/>
      <c r="D49" s="16"/>
      <c r="E49" s="16"/>
      <c r="F49" s="16"/>
      <c r="G49" s="20"/>
      <c r="H49" s="20"/>
      <c r="I49" s="16"/>
    </row>
    <row r="50" spans="1:17" ht="8.25" customHeight="1" x14ac:dyDescent="0.3">
      <c r="A50" s="16"/>
      <c r="B50" s="16"/>
      <c r="C50" s="16"/>
      <c r="D50" s="16"/>
      <c r="E50" s="16"/>
      <c r="F50" s="16"/>
      <c r="G50" s="20"/>
      <c r="H50" s="20"/>
      <c r="I50" s="16"/>
    </row>
    <row r="51" spans="1:17" ht="8.25" customHeight="1" x14ac:dyDescent="0.3">
      <c r="A51" s="16"/>
      <c r="B51" s="16"/>
      <c r="C51" s="16"/>
      <c r="D51" s="16"/>
      <c r="E51" s="16"/>
      <c r="F51" s="16"/>
      <c r="G51" s="20"/>
      <c r="H51" s="20"/>
      <c r="I51" s="16"/>
    </row>
    <row r="52" spans="1:17" ht="8.25" customHeight="1" x14ac:dyDescent="0.3">
      <c r="A52" s="16"/>
      <c r="B52" s="16"/>
      <c r="C52" s="16"/>
      <c r="D52" s="16"/>
      <c r="E52" s="16"/>
      <c r="F52" s="16"/>
      <c r="G52" s="20"/>
      <c r="H52" s="20"/>
      <c r="I52" s="16"/>
    </row>
    <row r="53" spans="1:17" ht="8.25" customHeight="1" x14ac:dyDescent="0.3">
      <c r="A53" s="16"/>
      <c r="B53" s="16"/>
      <c r="C53" s="16"/>
      <c r="D53" s="16"/>
      <c r="E53" s="16"/>
      <c r="F53" s="16"/>
      <c r="G53" s="20"/>
      <c r="H53" s="20"/>
      <c r="I53" s="16"/>
    </row>
    <row r="54" spans="1:17" x14ac:dyDescent="0.3">
      <c r="A54" s="16"/>
      <c r="B54" s="16"/>
      <c r="C54" s="16"/>
      <c r="D54" s="16"/>
      <c r="E54" s="16"/>
      <c r="F54" s="16"/>
      <c r="G54" s="67" t="s">
        <v>37</v>
      </c>
      <c r="H54" s="67"/>
      <c r="I54" s="38"/>
    </row>
    <row r="55" spans="1:17" x14ac:dyDescent="0.3">
      <c r="A55" s="16"/>
      <c r="B55" s="66" t="s">
        <v>30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</row>
  </sheetData>
  <mergeCells count="26">
    <mergeCell ref="B1:H5"/>
    <mergeCell ref="G26:H26"/>
    <mergeCell ref="G54:H54"/>
    <mergeCell ref="B16:E16"/>
    <mergeCell ref="B17:E17"/>
    <mergeCell ref="B18:E18"/>
    <mergeCell ref="B19:E19"/>
    <mergeCell ref="B20:E20"/>
    <mergeCell ref="B21:G21"/>
    <mergeCell ref="B22:G22"/>
    <mergeCell ref="B23:G23"/>
    <mergeCell ref="B25:H25"/>
    <mergeCell ref="B27:D27"/>
    <mergeCell ref="B28:D28"/>
    <mergeCell ref="B6:H6"/>
    <mergeCell ref="B8:H8"/>
    <mergeCell ref="B14:D14"/>
    <mergeCell ref="B31:G32"/>
    <mergeCell ref="B55:Q55"/>
    <mergeCell ref="G43:H44"/>
    <mergeCell ref="B7:H7"/>
    <mergeCell ref="B11:C11"/>
    <mergeCell ref="B12:D12"/>
    <mergeCell ref="F14:H14"/>
    <mergeCell ref="E11:H11"/>
    <mergeCell ref="B9:H9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Kalenský</dc:creator>
  <cp:lastModifiedBy>Uživatel</cp:lastModifiedBy>
  <cp:lastPrinted>2019-10-17T13:31:55Z</cp:lastPrinted>
  <dcterms:created xsi:type="dcterms:W3CDTF">2018-09-14T09:49:44Z</dcterms:created>
  <dcterms:modified xsi:type="dcterms:W3CDTF">2019-10-18T10:21:40Z</dcterms:modified>
</cp:coreProperties>
</file>